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LPP/Desktop/"/>
    </mc:Choice>
  </mc:AlternateContent>
  <xr:revisionPtr revIDLastSave="0" documentId="13_ncr:1_{E67A0949-A948-D148-959E-B1C788C478C4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Jméno, příjmení" sheetId="11" r:id="rId1"/>
  </sheets>
  <definedNames>
    <definedName name="_xlnm.Print_Titles" localSheetId="0">'Jméno, příjmení'!$6:$7</definedName>
    <definedName name="nextDate">#REF!</definedName>
    <definedName name="pEnd">#REF!</definedName>
    <definedName name="thisDate">#REF!</definedName>
    <definedName name="valuevx">42.314159</definedName>
    <definedName name="vertex42_copyright" hidden="1">"© 2017 Vertex42 LLC"</definedName>
    <definedName name="vertex42_id" hidden="1">"project-planner.xlsx"</definedName>
    <definedName name="vertex42_title" hidden="1">"Project Planner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1" l="1"/>
  <c r="BI8" i="11"/>
  <c r="BI13" i="11"/>
  <c r="BJ13" i="11" s="1"/>
  <c r="E13" i="11" s="1"/>
  <c r="BI9" i="11" l="1"/>
  <c r="BJ9" i="11" s="1"/>
  <c r="E9" i="11" s="1"/>
  <c r="BI10" i="11"/>
  <c r="BJ10" i="11" s="1"/>
  <c r="E10" i="11" s="1"/>
  <c r="BI11" i="11"/>
  <c r="BJ11" i="11" s="1"/>
  <c r="E11" i="11" s="1"/>
  <c r="BI12" i="11"/>
  <c r="BJ12" i="11" s="1"/>
  <c r="E12" i="11" s="1"/>
  <c r="BI14" i="11"/>
  <c r="BJ14" i="11" s="1"/>
  <c r="E14" i="11" s="1"/>
  <c r="BJ8" i="11"/>
  <c r="E8" i="11" s="1"/>
  <c r="G15" i="11"/>
  <c r="G16" i="11" s="1"/>
  <c r="H15" i="11"/>
  <c r="H16" i="11" s="1"/>
  <c r="I15" i="11"/>
  <c r="I16" i="11" s="1"/>
  <c r="J15" i="11"/>
  <c r="J16" i="11" s="1"/>
  <c r="K15" i="11"/>
  <c r="K16" i="11" s="1"/>
  <c r="L15" i="11"/>
  <c r="L16" i="11" s="1"/>
  <c r="M15" i="11"/>
  <c r="M16" i="11" s="1"/>
  <c r="N15" i="11"/>
  <c r="N16" i="11" s="1"/>
  <c r="O15" i="11"/>
  <c r="O16" i="11" s="1"/>
  <c r="P15" i="11"/>
  <c r="P16" i="11" s="1"/>
  <c r="Q15" i="11"/>
  <c r="Q16" i="11" s="1"/>
  <c r="R15" i="11"/>
  <c r="R16" i="11" s="1"/>
  <c r="S15" i="11"/>
  <c r="S16" i="11" s="1"/>
  <c r="T15" i="11"/>
  <c r="T16" i="11" s="1"/>
  <c r="U15" i="11"/>
  <c r="U16" i="11" s="1"/>
  <c r="V15" i="11"/>
  <c r="V16" i="11" s="1"/>
  <c r="W15" i="11"/>
  <c r="W16" i="11" s="1"/>
  <c r="X15" i="11"/>
  <c r="X16" i="11" s="1"/>
  <c r="Y15" i="11"/>
  <c r="Y16" i="11" s="1"/>
  <c r="Z15" i="11"/>
  <c r="Z16" i="11" s="1"/>
  <c r="AA15" i="11"/>
  <c r="AA16" i="11" s="1"/>
  <c r="AB15" i="11"/>
  <c r="AB16" i="11" s="1"/>
  <c r="AC15" i="11"/>
  <c r="AC16" i="11" s="1"/>
  <c r="AD15" i="11"/>
  <c r="AD16" i="11" s="1"/>
  <c r="AE15" i="11"/>
  <c r="AE16" i="11" s="1"/>
  <c r="AF15" i="11"/>
  <c r="AF16" i="11" s="1"/>
  <c r="AG15" i="11"/>
  <c r="AG16" i="11" s="1"/>
  <c r="AH15" i="11"/>
  <c r="AH16" i="11" s="1"/>
  <c r="AI15" i="11"/>
  <c r="AI16" i="11" s="1"/>
  <c r="AJ15" i="11"/>
  <c r="AJ16" i="11" s="1"/>
  <c r="AK15" i="11"/>
  <c r="AK16" i="11" s="1"/>
  <c r="AL15" i="11"/>
  <c r="AL16" i="11" s="1"/>
  <c r="AM15" i="11"/>
  <c r="AM16" i="11" s="1"/>
  <c r="AN15" i="11"/>
  <c r="AN16" i="11" s="1"/>
  <c r="AO15" i="11"/>
  <c r="AO16" i="11" s="1"/>
  <c r="AP15" i="11"/>
  <c r="AP16" i="11" s="1"/>
  <c r="AQ15" i="11"/>
  <c r="AQ16" i="11" s="1"/>
  <c r="AR15" i="11"/>
  <c r="AR16" i="11" s="1"/>
  <c r="AS15" i="11"/>
  <c r="AS16" i="11" s="1"/>
  <c r="AT15" i="11"/>
  <c r="AT16" i="11" s="1"/>
  <c r="AU15" i="11"/>
  <c r="AU16" i="11" s="1"/>
  <c r="AV15" i="11"/>
  <c r="AV16" i="11" s="1"/>
  <c r="AW15" i="11"/>
  <c r="AW16" i="11" s="1"/>
  <c r="AX15" i="11"/>
  <c r="AX16" i="11" s="1"/>
  <c r="AY15" i="11"/>
  <c r="AY16" i="11" s="1"/>
  <c r="AZ15" i="11"/>
  <c r="AZ16" i="11" s="1"/>
  <c r="BA15" i="11"/>
  <c r="BA16" i="11" s="1"/>
  <c r="BB15" i="11"/>
  <c r="BB16" i="11" s="1"/>
  <c r="BC15" i="11"/>
  <c r="BC16" i="11" s="1"/>
  <c r="BD15" i="11"/>
  <c r="BD16" i="11" s="1"/>
  <c r="BE15" i="11"/>
  <c r="BE16" i="11" s="1"/>
  <c r="BF15" i="11"/>
  <c r="BF16" i="11" s="1"/>
  <c r="BG15" i="11"/>
  <c r="BG16" i="11" s="1"/>
  <c r="F15" i="11"/>
  <c r="F16" i="11" s="1"/>
  <c r="F7" i="11" l="1"/>
  <c r="G7" i="11" s="1"/>
  <c r="H7" i="11" s="1"/>
  <c r="I7" i="11" s="1"/>
  <c r="J7" i="11" s="1"/>
  <c r="K7" i="11" s="1"/>
  <c r="F5" i="11"/>
  <c r="G5" i="11" s="1"/>
  <c r="L7" i="11" l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N7" i="11" s="1"/>
  <c r="AO7" i="11" s="1"/>
  <c r="AP7" i="11" s="1"/>
  <c r="AQ7" i="11" s="1"/>
  <c r="AR7" i="11" s="1"/>
  <c r="AS7" i="11" s="1"/>
  <c r="AT7" i="11" s="1"/>
  <c r="AU7" i="11" s="1"/>
  <c r="AV7" i="11" s="1"/>
  <c r="AW7" i="11" s="1"/>
  <c r="AX7" i="11" s="1"/>
  <c r="AY7" i="11" s="1"/>
  <c r="AZ7" i="11" s="1"/>
  <c r="BA7" i="11" s="1"/>
  <c r="BB7" i="11" s="1"/>
  <c r="BC7" i="11" s="1"/>
  <c r="BD7" i="11" s="1"/>
  <c r="BE7" i="11" s="1"/>
  <c r="BF7" i="11" s="1"/>
  <c r="BG7" i="11" s="1"/>
  <c r="G6" i="11"/>
  <c r="H5" i="11"/>
  <c r="F6" i="11"/>
  <c r="H6" i="11" l="1"/>
  <c r="I5" i="11"/>
  <c r="I6" i="11" l="1"/>
  <c r="J5" i="11"/>
  <c r="K5" i="11" l="1"/>
  <c r="J6" i="11"/>
  <c r="L5" i="11" l="1"/>
  <c r="K6" i="11"/>
  <c r="M5" i="11" l="1"/>
  <c r="L6" i="11"/>
  <c r="N5" i="11" l="1"/>
  <c r="M6" i="11"/>
  <c r="O5" i="11" l="1"/>
  <c r="N6" i="11"/>
  <c r="O6" i="11" l="1"/>
  <c r="P5" i="11"/>
  <c r="P6" i="11" l="1"/>
  <c r="Q5" i="11"/>
  <c r="Q6" i="11" l="1"/>
  <c r="R5" i="11"/>
  <c r="S5" i="11" l="1"/>
  <c r="R6" i="11"/>
  <c r="T5" i="11" l="1"/>
  <c r="S6" i="11"/>
  <c r="U5" i="11" l="1"/>
  <c r="T6" i="11"/>
  <c r="V5" i="11" l="1"/>
  <c r="U6" i="11"/>
  <c r="W5" i="11" l="1"/>
  <c r="V6" i="11"/>
  <c r="X5" i="11" l="1"/>
  <c r="W6" i="11"/>
  <c r="X6" i="11" l="1"/>
  <c r="Y5" i="11"/>
  <c r="Y6" i="11" l="1"/>
  <c r="Z5" i="11"/>
  <c r="AA5" i="11" l="1"/>
  <c r="Z6" i="11"/>
  <c r="AB5" i="11" l="1"/>
  <c r="AA6" i="11"/>
  <c r="AC5" i="11" l="1"/>
  <c r="AB6" i="11"/>
  <c r="AD5" i="11" l="1"/>
  <c r="AC6" i="11"/>
  <c r="AE5" i="11" l="1"/>
  <c r="AD6" i="11"/>
  <c r="AE6" i="11" l="1"/>
  <c r="AF5" i="11"/>
  <c r="AF6" i="11" l="1"/>
  <c r="AG5" i="11"/>
  <c r="AH5" i="11" l="1"/>
  <c r="AG6" i="11"/>
  <c r="AI5" i="11" l="1"/>
  <c r="AH6" i="11"/>
  <c r="AJ5" i="11" l="1"/>
  <c r="AI6" i="11"/>
  <c r="AK5" i="11" l="1"/>
  <c r="AJ6" i="11"/>
  <c r="AL5" i="11" l="1"/>
  <c r="AK6" i="11"/>
  <c r="AM5" i="11" l="1"/>
  <c r="AL6" i="11"/>
  <c r="AM6" i="11" l="1"/>
  <c r="AN5" i="11"/>
  <c r="AN6" i="11" l="1"/>
  <c r="AO5" i="11"/>
  <c r="AP5" i="11" l="1"/>
  <c r="AO6" i="11"/>
  <c r="AQ5" i="11" l="1"/>
  <c r="AP6" i="11"/>
  <c r="AR5" i="11" l="1"/>
  <c r="AQ6" i="11"/>
  <c r="AS5" i="11" l="1"/>
  <c r="AR6" i="11"/>
  <c r="AT5" i="11" l="1"/>
  <c r="AS6" i="11"/>
  <c r="AU5" i="11" l="1"/>
  <c r="AT6" i="11"/>
  <c r="AU6" i="11" l="1"/>
  <c r="AV5" i="11"/>
  <c r="AV6" i="11" l="1"/>
  <c r="AW5" i="11"/>
  <c r="AW6" i="11" l="1"/>
  <c r="AX5" i="11"/>
  <c r="AY5" i="11" l="1"/>
  <c r="AX6" i="11"/>
  <c r="AZ5" i="11" l="1"/>
  <c r="AY6" i="11"/>
  <c r="BA5" i="11" l="1"/>
  <c r="AZ6" i="11"/>
  <c r="BB5" i="11" l="1"/>
  <c r="BA6" i="11"/>
  <c r="BC5" i="11" l="1"/>
  <c r="BB6" i="11"/>
  <c r="BC6" i="11" l="1"/>
  <c r="BD5" i="11"/>
  <c r="BD6" i="11" l="1"/>
  <c r="BE5" i="11"/>
  <c r="BE6" i="11" l="1"/>
  <c r="BF5" i="11"/>
  <c r="BG5" i="11" l="1"/>
  <c r="BF6" i="11"/>
  <c r="BH5" i="11" l="1"/>
  <c r="BH6" i="11" s="1"/>
  <c r="BG6" i="11"/>
</calcChain>
</file>

<file path=xl/sharedStrings.xml><?xml version="1.0" encoding="utf-8"?>
<sst xmlns="http://schemas.openxmlformats.org/spreadsheetml/2006/main" count="16" uniqueCount="16">
  <si>
    <t>Daily</t>
  </si>
  <si>
    <t>PLÁNOVANÁ UTILIZACE (MD)</t>
  </si>
  <si>
    <t>PROJEKT START</t>
  </si>
  <si>
    <t>PROJEKT END</t>
  </si>
  <si>
    <t>REÁLNÁ UTILIZACE (MD)</t>
  </si>
  <si>
    <t>SUMA (hod)</t>
  </si>
  <si>
    <t>SUMA (MD)</t>
  </si>
  <si>
    <t>Suma
(hod/projekt)</t>
  </si>
  <si>
    <t>Suma
(MD/projekt)</t>
  </si>
  <si>
    <t xml:space="preserve"> KLIENT / PROJEKT</t>
  </si>
  <si>
    <t>firma</t>
  </si>
  <si>
    <t>Jméno Příjmení</t>
  </si>
  <si>
    <t>XY</t>
  </si>
  <si>
    <t>ET HODIN</t>
  </si>
  <si>
    <t>POČET HODIN (realita)</t>
  </si>
  <si>
    <t>XYX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</si>
</sst>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/d/yy;@"/>
    <numFmt numFmtId="165" formatCode="d/m/yy;@"/>
    <numFmt numFmtId="166" formatCode="0.0"/>
    <numFmt numFmtId="167" formatCode="[$-F800]dddd\,\ mmmm\ dd\,\ yyyy"/>
  </numFmts>
  <fonts count="14" x14ac:knownFonts="1"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1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1" tint="0.499984740745262"/>
        <bgColor theme="4" tint="0.39991454817346722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left" vertical="center" indent="1"/>
    </xf>
    <xf numFmtId="0" fontId="0" fillId="2" borderId="4" xfId="0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14" fontId="8" fillId="0" borderId="2" xfId="0" applyNumberFormat="1" applyFont="1" applyBorder="1"/>
    <xf numFmtId="14" fontId="7" fillId="4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6" borderId="1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6" fontId="0" fillId="2" borderId="4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11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167" fontId="0" fillId="0" borderId="9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right" vertical="center"/>
    </xf>
    <xf numFmtId="0" fontId="10" fillId="2" borderId="4" xfId="0" applyNumberFormat="1" applyFont="1" applyFill="1" applyBorder="1" applyAlignment="1">
      <alignment horizontal="right" vertical="center"/>
    </xf>
    <xf numFmtId="0" fontId="10" fillId="2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ypertextový odkaz" xfId="1" builtinId="8" customBuiltin="1"/>
    <cellStyle name="Normální" xfId="0" builtinId="0"/>
  </cellStyles>
  <dxfs count="17"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69696"/>
      <color rgb="FFC0C0C0"/>
      <color rgb="FF427FC2"/>
      <color rgb="FF44678E"/>
      <color rgb="FF42648A"/>
      <color rgb="FF215881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B$5" horiz="1" max="100" min="1" page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2</xdr:row>
          <xdr:rowOff>165100</xdr:rowOff>
        </xdr:from>
        <xdr:to>
          <xdr:col>21</xdr:col>
          <xdr:colOff>25400</xdr:colOff>
          <xdr:row>3</xdr:row>
          <xdr:rowOff>165100</xdr:rowOff>
        </xdr:to>
        <xdr:sp macro="" textlink="">
          <xdr:nvSpPr>
            <xdr:cNvPr id="6145" name="Scroll Ba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6"/>
  <sheetViews>
    <sheetView showGridLines="0" tabSelected="1" showRuler="0" zoomScale="80" zoomScaleNormal="80" zoomScalePageLayoutView="70" workbookViewId="0">
      <pane xSplit="5" topLeftCell="F1" activePane="topRight" state="frozen"/>
      <selection pane="topRight" activeCell="B36" sqref="B36"/>
    </sheetView>
  </sheetViews>
  <sheetFormatPr baseColWidth="10" defaultColWidth="8.83203125" defaultRowHeight="14" x14ac:dyDescent="0.15"/>
  <cols>
    <col min="1" max="1" width="19.83203125" customWidth="1"/>
    <col min="2" max="2" width="13.83203125" style="3" customWidth="1"/>
    <col min="3" max="4" width="13.83203125" customWidth="1"/>
    <col min="5" max="5" width="12.6640625" customWidth="1"/>
    <col min="6" max="60" width="3.6640625" customWidth="1"/>
    <col min="61" max="62" width="13.1640625" customWidth="1"/>
  </cols>
  <sheetData>
    <row r="1" spans="1:62" ht="25" x14ac:dyDescent="0.25">
      <c r="A1" s="14" t="s">
        <v>11</v>
      </c>
      <c r="B1" s="16"/>
      <c r="C1" s="1"/>
      <c r="D1" s="1"/>
      <c r="E1" s="1"/>
      <c r="F1" s="30" t="s">
        <v>13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2" ht="19.5" customHeight="1" x14ac:dyDescent="0.2">
      <c r="A2" s="27" t="s">
        <v>10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62" ht="19.5" customHeight="1" x14ac:dyDescent="0.15">
      <c r="B3" s="31">
        <f ca="1">TODAY()</f>
        <v>44467</v>
      </c>
      <c r="C3" s="32"/>
      <c r="D3" s="21"/>
    </row>
    <row r="4" spans="1:62" ht="14" customHeight="1" x14ac:dyDescent="0.15">
      <c r="B4" s="15" t="s">
        <v>0</v>
      </c>
      <c r="AD4" s="37" t="s">
        <v>14</v>
      </c>
      <c r="AE4" s="37"/>
      <c r="AF4" s="37"/>
      <c r="AG4" s="37"/>
      <c r="AH4" s="37"/>
      <c r="AI4" s="37"/>
      <c r="AJ4" s="37"/>
    </row>
    <row r="5" spans="1:62" ht="1" customHeight="1" x14ac:dyDescent="0.15">
      <c r="B5" s="6">
        <v>1</v>
      </c>
      <c r="F5" s="7">
        <f ca="1">IF(B4="Weekly",B3+7*(B5-1),IF(B4="Daily",B3+(B5-1),IF(B4="Monthly",EDATE($B$3,($B$5-1)),EDATE($B$3,3*($B$5-1)))))</f>
        <v>44467</v>
      </c>
      <c r="G5" s="7">
        <f t="shared" ref="G5:AL5" ca="1" si="0">IF($B$4="Daily",F5+1,IF($B$4="Weekly",F5+7,IF($B$4="Monthly",EDATE($B$3,G7-1),EDATE($B$3,3*(G7-1)))))</f>
        <v>44468</v>
      </c>
      <c r="H5" s="7">
        <f t="shared" ca="1" si="0"/>
        <v>44469</v>
      </c>
      <c r="I5" s="7">
        <f t="shared" ca="1" si="0"/>
        <v>44470</v>
      </c>
      <c r="J5" s="7">
        <f t="shared" ca="1" si="0"/>
        <v>44471</v>
      </c>
      <c r="K5" s="7">
        <f t="shared" ca="1" si="0"/>
        <v>44472</v>
      </c>
      <c r="L5" s="7">
        <f t="shared" ca="1" si="0"/>
        <v>44473</v>
      </c>
      <c r="M5" s="7">
        <f t="shared" ca="1" si="0"/>
        <v>44474</v>
      </c>
      <c r="N5" s="7">
        <f t="shared" ca="1" si="0"/>
        <v>44475</v>
      </c>
      <c r="O5" s="7">
        <f t="shared" ca="1" si="0"/>
        <v>44476</v>
      </c>
      <c r="P5" s="7">
        <f t="shared" ca="1" si="0"/>
        <v>44477</v>
      </c>
      <c r="Q5" s="7">
        <f t="shared" ca="1" si="0"/>
        <v>44478</v>
      </c>
      <c r="R5" s="7">
        <f t="shared" ca="1" si="0"/>
        <v>44479</v>
      </c>
      <c r="S5" s="7">
        <f t="shared" ca="1" si="0"/>
        <v>44480</v>
      </c>
      <c r="T5" s="7">
        <f t="shared" ca="1" si="0"/>
        <v>44481</v>
      </c>
      <c r="U5" s="7">
        <f t="shared" ca="1" si="0"/>
        <v>44482</v>
      </c>
      <c r="V5" s="7">
        <f t="shared" ca="1" si="0"/>
        <v>44483</v>
      </c>
      <c r="W5" s="7">
        <f t="shared" ca="1" si="0"/>
        <v>44484</v>
      </c>
      <c r="X5" s="7">
        <f t="shared" ca="1" si="0"/>
        <v>44485</v>
      </c>
      <c r="Y5" s="7">
        <f t="shared" ca="1" si="0"/>
        <v>44486</v>
      </c>
      <c r="Z5" s="7">
        <f t="shared" ca="1" si="0"/>
        <v>44487</v>
      </c>
      <c r="AA5" s="7">
        <f t="shared" ca="1" si="0"/>
        <v>44488</v>
      </c>
      <c r="AB5" s="7">
        <f t="shared" ca="1" si="0"/>
        <v>44489</v>
      </c>
      <c r="AC5" s="7">
        <f t="shared" ca="1" si="0"/>
        <v>44490</v>
      </c>
      <c r="AD5" s="7">
        <f t="shared" ca="1" si="0"/>
        <v>44491</v>
      </c>
      <c r="AE5" s="7">
        <f t="shared" ca="1" si="0"/>
        <v>44492</v>
      </c>
      <c r="AF5" s="7">
        <f t="shared" ca="1" si="0"/>
        <v>44493</v>
      </c>
      <c r="AG5" s="7">
        <f t="shared" ca="1" si="0"/>
        <v>44494</v>
      </c>
      <c r="AH5" s="7">
        <f t="shared" ca="1" si="0"/>
        <v>44495</v>
      </c>
      <c r="AI5" s="7">
        <f t="shared" ca="1" si="0"/>
        <v>44496</v>
      </c>
      <c r="AJ5" s="7">
        <f t="shared" ca="1" si="0"/>
        <v>44497</v>
      </c>
      <c r="AK5" s="7">
        <f t="shared" ca="1" si="0"/>
        <v>44498</v>
      </c>
      <c r="AL5" s="7">
        <f t="shared" ca="1" si="0"/>
        <v>44499</v>
      </c>
      <c r="AM5" s="7">
        <f t="shared" ref="AM5:BH5" ca="1" si="1">IF($B$4="Daily",AL5+1,IF($B$4="Weekly",AL5+7,IF($B$4="Monthly",EDATE($B$3,AM7-1),EDATE($B$3,3*(AM7-1)))))</f>
        <v>44500</v>
      </c>
      <c r="AN5" s="7">
        <f t="shared" ca="1" si="1"/>
        <v>44501</v>
      </c>
      <c r="AO5" s="7">
        <f t="shared" ca="1" si="1"/>
        <v>44502</v>
      </c>
      <c r="AP5" s="7">
        <f t="shared" ca="1" si="1"/>
        <v>44503</v>
      </c>
      <c r="AQ5" s="7">
        <f t="shared" ca="1" si="1"/>
        <v>44504</v>
      </c>
      <c r="AR5" s="7">
        <f t="shared" ca="1" si="1"/>
        <v>44505</v>
      </c>
      <c r="AS5" s="7">
        <f t="shared" ca="1" si="1"/>
        <v>44506</v>
      </c>
      <c r="AT5" s="7">
        <f t="shared" ca="1" si="1"/>
        <v>44507</v>
      </c>
      <c r="AU5" s="7">
        <f t="shared" ca="1" si="1"/>
        <v>44508</v>
      </c>
      <c r="AV5" s="7">
        <f t="shared" ca="1" si="1"/>
        <v>44509</v>
      </c>
      <c r="AW5" s="7">
        <f t="shared" ca="1" si="1"/>
        <v>44510</v>
      </c>
      <c r="AX5" s="7">
        <f t="shared" ca="1" si="1"/>
        <v>44511</v>
      </c>
      <c r="AY5" s="7">
        <f t="shared" ca="1" si="1"/>
        <v>44512</v>
      </c>
      <c r="AZ5" s="7">
        <f t="shared" ca="1" si="1"/>
        <v>44513</v>
      </c>
      <c r="BA5" s="7">
        <f t="shared" ca="1" si="1"/>
        <v>44514</v>
      </c>
      <c r="BB5" s="7">
        <f t="shared" ca="1" si="1"/>
        <v>44515</v>
      </c>
      <c r="BC5" s="7">
        <f t="shared" ca="1" si="1"/>
        <v>44516</v>
      </c>
      <c r="BD5" s="7">
        <f t="shared" ca="1" si="1"/>
        <v>44517</v>
      </c>
      <c r="BE5" s="7">
        <f t="shared" ca="1" si="1"/>
        <v>44518</v>
      </c>
      <c r="BF5" s="7">
        <f t="shared" ca="1" si="1"/>
        <v>44519</v>
      </c>
      <c r="BG5" s="7">
        <f t="shared" ca="1" si="1"/>
        <v>44520</v>
      </c>
      <c r="BH5" s="7">
        <f t="shared" ca="1" si="1"/>
        <v>44521</v>
      </c>
    </row>
    <row r="6" spans="1:62" ht="47.25" customHeight="1" x14ac:dyDescent="0.15">
      <c r="F6" s="8" t="str">
        <f ca="1">DAY(F5)&amp;CHAR(10)&amp;LEFT(TEXT(F5,"mmm"),3)&amp;CHAR(10)&amp;"'"&amp;RIGHT(YEAR(F5),2)</f>
        <v>28
zář
'21</v>
      </c>
      <c r="G6" s="8" t="str">
        <f t="shared" ref="G6:BH6" ca="1" si="2">DAY(G5)&amp;CHAR(10)&amp;LEFT(TEXT(G5,"mmm"),3)&amp;CHAR(10)&amp;"'"&amp;RIGHT(YEAR(G5),2)</f>
        <v>29
zář
'21</v>
      </c>
      <c r="H6" s="8" t="str">
        <f t="shared" ca="1" si="2"/>
        <v>30
zář
'21</v>
      </c>
      <c r="I6" s="8" t="str">
        <f t="shared" ca="1" si="2"/>
        <v>1
říj
'21</v>
      </c>
      <c r="J6" s="8" t="str">
        <f t="shared" ca="1" si="2"/>
        <v>2
říj
'21</v>
      </c>
      <c r="K6" s="8" t="str">
        <f t="shared" ca="1" si="2"/>
        <v>3
říj
'21</v>
      </c>
      <c r="L6" s="8" t="str">
        <f t="shared" ca="1" si="2"/>
        <v>4
říj
'21</v>
      </c>
      <c r="M6" s="8" t="str">
        <f t="shared" ca="1" si="2"/>
        <v>5
říj
'21</v>
      </c>
      <c r="N6" s="8" t="str">
        <f t="shared" ca="1" si="2"/>
        <v>6
říj
'21</v>
      </c>
      <c r="O6" s="8" t="str">
        <f t="shared" ca="1" si="2"/>
        <v>7
říj
'21</v>
      </c>
      <c r="P6" s="8" t="str">
        <f t="shared" ca="1" si="2"/>
        <v>8
říj
'21</v>
      </c>
      <c r="Q6" s="8" t="str">
        <f t="shared" ca="1" si="2"/>
        <v>9
říj
'21</v>
      </c>
      <c r="R6" s="8" t="str">
        <f t="shared" ca="1" si="2"/>
        <v>10
říj
'21</v>
      </c>
      <c r="S6" s="8" t="str">
        <f t="shared" ca="1" si="2"/>
        <v>11
říj
'21</v>
      </c>
      <c r="T6" s="8" t="str">
        <f t="shared" ca="1" si="2"/>
        <v>12
říj
'21</v>
      </c>
      <c r="U6" s="8" t="str">
        <f t="shared" ca="1" si="2"/>
        <v>13
říj
'21</v>
      </c>
      <c r="V6" s="8" t="str">
        <f t="shared" ca="1" si="2"/>
        <v>14
říj
'21</v>
      </c>
      <c r="W6" s="8" t="str">
        <f t="shared" ca="1" si="2"/>
        <v>15
říj
'21</v>
      </c>
      <c r="X6" s="8" t="str">
        <f t="shared" ca="1" si="2"/>
        <v>16
říj
'21</v>
      </c>
      <c r="Y6" s="8" t="str">
        <f t="shared" ca="1" si="2"/>
        <v>17
říj
'21</v>
      </c>
      <c r="Z6" s="8" t="str">
        <f t="shared" ca="1" si="2"/>
        <v>18
říj
'21</v>
      </c>
      <c r="AA6" s="8" t="str">
        <f t="shared" ca="1" si="2"/>
        <v>19
říj
'21</v>
      </c>
      <c r="AB6" s="8" t="str">
        <f t="shared" ca="1" si="2"/>
        <v>20
říj
'21</v>
      </c>
      <c r="AC6" s="8" t="str">
        <f t="shared" ca="1" si="2"/>
        <v>21
říj
'21</v>
      </c>
      <c r="AD6" s="8" t="str">
        <f t="shared" ca="1" si="2"/>
        <v>22
říj
'21</v>
      </c>
      <c r="AE6" s="8" t="str">
        <f t="shared" ca="1" si="2"/>
        <v>23
říj
'21</v>
      </c>
      <c r="AF6" s="8" t="str">
        <f t="shared" ca="1" si="2"/>
        <v>24
říj
'21</v>
      </c>
      <c r="AG6" s="8" t="str">
        <f t="shared" ca="1" si="2"/>
        <v>25
říj
'21</v>
      </c>
      <c r="AH6" s="8" t="str">
        <f t="shared" ca="1" si="2"/>
        <v>26
říj
'21</v>
      </c>
      <c r="AI6" s="8" t="str">
        <f t="shared" ca="1" si="2"/>
        <v>27
říj
'21</v>
      </c>
      <c r="AJ6" s="8" t="str">
        <f t="shared" ca="1" si="2"/>
        <v>28
říj
'21</v>
      </c>
      <c r="AK6" s="8" t="str">
        <f t="shared" ca="1" si="2"/>
        <v>29
říj
'21</v>
      </c>
      <c r="AL6" s="8" t="str">
        <f t="shared" ca="1" si="2"/>
        <v>30
říj
'21</v>
      </c>
      <c r="AM6" s="8" t="str">
        <f t="shared" ca="1" si="2"/>
        <v>31
říj
'21</v>
      </c>
      <c r="AN6" s="8" t="str">
        <f t="shared" ca="1" si="2"/>
        <v>1
lis
'21</v>
      </c>
      <c r="AO6" s="8" t="str">
        <f t="shared" ca="1" si="2"/>
        <v>2
lis
'21</v>
      </c>
      <c r="AP6" s="8" t="str">
        <f t="shared" ca="1" si="2"/>
        <v>3
lis
'21</v>
      </c>
      <c r="AQ6" s="8" t="str">
        <f t="shared" ca="1" si="2"/>
        <v>4
lis
'21</v>
      </c>
      <c r="AR6" s="8" t="str">
        <f t="shared" ca="1" si="2"/>
        <v>5
lis
'21</v>
      </c>
      <c r="AS6" s="8" t="str">
        <f t="shared" ca="1" si="2"/>
        <v>6
lis
'21</v>
      </c>
      <c r="AT6" s="8" t="str">
        <f t="shared" ca="1" si="2"/>
        <v>7
lis
'21</v>
      </c>
      <c r="AU6" s="8" t="str">
        <f t="shared" ca="1" si="2"/>
        <v>8
lis
'21</v>
      </c>
      <c r="AV6" s="8" t="str">
        <f t="shared" ca="1" si="2"/>
        <v>9
lis
'21</v>
      </c>
      <c r="AW6" s="8" t="str">
        <f t="shared" ca="1" si="2"/>
        <v>10
lis
'21</v>
      </c>
      <c r="AX6" s="8" t="str">
        <f t="shared" ca="1" si="2"/>
        <v>11
lis
'21</v>
      </c>
      <c r="AY6" s="8" t="str">
        <f t="shared" ca="1" si="2"/>
        <v>12
lis
'21</v>
      </c>
      <c r="AZ6" s="8" t="str">
        <f t="shared" ca="1" si="2"/>
        <v>13
lis
'21</v>
      </c>
      <c r="BA6" s="8" t="str">
        <f t="shared" ca="1" si="2"/>
        <v>14
lis
'21</v>
      </c>
      <c r="BB6" s="8" t="str">
        <f t="shared" ca="1" si="2"/>
        <v>15
lis
'21</v>
      </c>
      <c r="BC6" s="8" t="str">
        <f t="shared" ca="1" si="2"/>
        <v>16
lis
'21</v>
      </c>
      <c r="BD6" s="8" t="str">
        <f t="shared" ca="1" si="2"/>
        <v>17
lis
'21</v>
      </c>
      <c r="BE6" s="8" t="str">
        <f t="shared" ca="1" si="2"/>
        <v>18
lis
'21</v>
      </c>
      <c r="BF6" s="8" t="str">
        <f t="shared" ca="1" si="2"/>
        <v>19
lis
'21</v>
      </c>
      <c r="BG6" s="8" t="str">
        <f t="shared" ca="1" si="2"/>
        <v>20
lis
'21</v>
      </c>
      <c r="BH6" s="8" t="str">
        <f t="shared" ca="1" si="2"/>
        <v>21
lis
'21</v>
      </c>
      <c r="BI6" s="28"/>
      <c r="BJ6" s="28"/>
    </row>
    <row r="7" spans="1:62" ht="29.25" customHeight="1" thickBot="1" x14ac:dyDescent="0.2">
      <c r="A7" s="11" t="s">
        <v>9</v>
      </c>
      <c r="B7" s="17" t="s">
        <v>2</v>
      </c>
      <c r="C7" s="17" t="s">
        <v>3</v>
      </c>
      <c r="D7" s="17" t="s">
        <v>1</v>
      </c>
      <c r="E7" s="17" t="s">
        <v>4</v>
      </c>
      <c r="F7" s="9">
        <f>B5</f>
        <v>1</v>
      </c>
      <c r="G7" s="9">
        <f>F7+1</f>
        <v>2</v>
      </c>
      <c r="H7" s="9">
        <f t="shared" ref="H7:BG7" si="3">G7+1</f>
        <v>3</v>
      </c>
      <c r="I7" s="9">
        <f t="shared" si="3"/>
        <v>4</v>
      </c>
      <c r="J7" s="9">
        <f t="shared" si="3"/>
        <v>5</v>
      </c>
      <c r="K7" s="9">
        <f>J7+1</f>
        <v>6</v>
      </c>
      <c r="L7" s="9">
        <f t="shared" si="3"/>
        <v>7</v>
      </c>
      <c r="M7" s="9">
        <f t="shared" si="3"/>
        <v>8</v>
      </c>
      <c r="N7" s="9">
        <f t="shared" si="3"/>
        <v>9</v>
      </c>
      <c r="O7" s="9">
        <f t="shared" si="3"/>
        <v>10</v>
      </c>
      <c r="P7" s="9">
        <f t="shared" si="3"/>
        <v>11</v>
      </c>
      <c r="Q7" s="9">
        <f t="shared" si="3"/>
        <v>12</v>
      </c>
      <c r="R7" s="9">
        <f t="shared" si="3"/>
        <v>13</v>
      </c>
      <c r="S7" s="9">
        <f t="shared" si="3"/>
        <v>14</v>
      </c>
      <c r="T7" s="9">
        <f t="shared" si="3"/>
        <v>15</v>
      </c>
      <c r="U7" s="9">
        <f t="shared" si="3"/>
        <v>16</v>
      </c>
      <c r="V7" s="9">
        <f t="shared" si="3"/>
        <v>17</v>
      </c>
      <c r="W7" s="9">
        <f t="shared" si="3"/>
        <v>18</v>
      </c>
      <c r="X7" s="9">
        <f t="shared" si="3"/>
        <v>19</v>
      </c>
      <c r="Y7" s="9">
        <f t="shared" si="3"/>
        <v>20</v>
      </c>
      <c r="Z7" s="9">
        <f t="shared" si="3"/>
        <v>21</v>
      </c>
      <c r="AA7" s="9">
        <f t="shared" si="3"/>
        <v>22</v>
      </c>
      <c r="AB7" s="9">
        <f t="shared" si="3"/>
        <v>23</v>
      </c>
      <c r="AC7" s="9">
        <f t="shared" si="3"/>
        <v>24</v>
      </c>
      <c r="AD7" s="9">
        <f t="shared" si="3"/>
        <v>25</v>
      </c>
      <c r="AE7" s="9">
        <f t="shared" si="3"/>
        <v>26</v>
      </c>
      <c r="AF7" s="9">
        <f t="shared" si="3"/>
        <v>27</v>
      </c>
      <c r="AG7" s="9">
        <f t="shared" si="3"/>
        <v>28</v>
      </c>
      <c r="AH7" s="9">
        <f t="shared" si="3"/>
        <v>29</v>
      </c>
      <c r="AI7" s="9">
        <f t="shared" si="3"/>
        <v>30</v>
      </c>
      <c r="AJ7" s="9">
        <f t="shared" si="3"/>
        <v>31</v>
      </c>
      <c r="AK7" s="9">
        <f t="shared" si="3"/>
        <v>32</v>
      </c>
      <c r="AL7" s="9">
        <f t="shared" si="3"/>
        <v>33</v>
      </c>
      <c r="AM7" s="9">
        <f t="shared" si="3"/>
        <v>34</v>
      </c>
      <c r="AN7" s="9">
        <f t="shared" si="3"/>
        <v>35</v>
      </c>
      <c r="AO7" s="9">
        <f t="shared" si="3"/>
        <v>36</v>
      </c>
      <c r="AP7" s="9">
        <f t="shared" si="3"/>
        <v>37</v>
      </c>
      <c r="AQ7" s="9">
        <f t="shared" si="3"/>
        <v>38</v>
      </c>
      <c r="AR7" s="9">
        <f t="shared" si="3"/>
        <v>39</v>
      </c>
      <c r="AS7" s="9">
        <f t="shared" si="3"/>
        <v>40</v>
      </c>
      <c r="AT7" s="9">
        <f t="shared" si="3"/>
        <v>41</v>
      </c>
      <c r="AU7" s="9">
        <f t="shared" si="3"/>
        <v>42</v>
      </c>
      <c r="AV7" s="9">
        <f t="shared" si="3"/>
        <v>43</v>
      </c>
      <c r="AW7" s="9">
        <f t="shared" si="3"/>
        <v>44</v>
      </c>
      <c r="AX7" s="9">
        <f t="shared" si="3"/>
        <v>45</v>
      </c>
      <c r="AY7" s="9">
        <f t="shared" si="3"/>
        <v>46</v>
      </c>
      <c r="AZ7" s="9">
        <f t="shared" si="3"/>
        <v>47</v>
      </c>
      <c r="BA7" s="9">
        <f t="shared" si="3"/>
        <v>48</v>
      </c>
      <c r="BB7" s="9">
        <f t="shared" si="3"/>
        <v>49</v>
      </c>
      <c r="BC7" s="9">
        <f t="shared" si="3"/>
        <v>50</v>
      </c>
      <c r="BD7" s="9">
        <f t="shared" si="3"/>
        <v>51</v>
      </c>
      <c r="BE7" s="9">
        <f t="shared" si="3"/>
        <v>52</v>
      </c>
      <c r="BF7" s="9">
        <f t="shared" si="3"/>
        <v>53</v>
      </c>
      <c r="BG7" s="9">
        <f t="shared" si="3"/>
        <v>54</v>
      </c>
      <c r="BI7" s="29" t="s">
        <v>7</v>
      </c>
      <c r="BJ7" s="29" t="s">
        <v>8</v>
      </c>
    </row>
    <row r="8" spans="1:62" s="2" customFormat="1" ht="22.5" customHeight="1" thickBot="1" x14ac:dyDescent="0.2">
      <c r="A8" s="4" t="s">
        <v>12</v>
      </c>
      <c r="B8" s="18">
        <v>44467</v>
      </c>
      <c r="C8" s="19">
        <v>44469</v>
      </c>
      <c r="D8" s="20"/>
      <c r="E8" s="20">
        <f>BJ8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I8" s="23">
        <f t="shared" ref="BI8:BI14" si="4">SUM(F8:BG8)</f>
        <v>0</v>
      </c>
      <c r="BJ8" s="24">
        <f>BI8/8</f>
        <v>0</v>
      </c>
    </row>
    <row r="9" spans="1:62" s="2" customFormat="1" ht="22.5" customHeight="1" thickBot="1" x14ac:dyDescent="0.2">
      <c r="A9" s="4" t="s">
        <v>15</v>
      </c>
      <c r="B9" s="18">
        <v>44449</v>
      </c>
      <c r="C9" s="19">
        <v>44511</v>
      </c>
      <c r="D9" s="20"/>
      <c r="E9" s="20">
        <f t="shared" ref="E9:E14" si="5">BJ9</f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6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I9" s="23">
        <f t="shared" si="4"/>
        <v>0</v>
      </c>
      <c r="BJ9" s="24">
        <f t="shared" ref="BJ9:BJ14" si="6">BI9/8</f>
        <v>0</v>
      </c>
    </row>
    <row r="10" spans="1:62" s="2" customFormat="1" ht="22.5" customHeight="1" thickBot="1" x14ac:dyDescent="0.2">
      <c r="A10" s="10"/>
      <c r="B10" s="12"/>
      <c r="C10" s="13"/>
      <c r="D10" s="20"/>
      <c r="E10" s="20">
        <f t="shared" si="5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I10" s="23">
        <f t="shared" si="4"/>
        <v>0</v>
      </c>
      <c r="BJ10" s="24">
        <f t="shared" si="6"/>
        <v>0</v>
      </c>
    </row>
    <row r="11" spans="1:62" s="2" customFormat="1" ht="22.5" customHeight="1" thickBot="1" x14ac:dyDescent="0.2">
      <c r="A11" s="10"/>
      <c r="B11" s="12"/>
      <c r="C11" s="13"/>
      <c r="D11" s="20"/>
      <c r="E11" s="20">
        <f t="shared" si="5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I11" s="23">
        <f t="shared" si="4"/>
        <v>0</v>
      </c>
      <c r="BJ11" s="24">
        <f t="shared" si="6"/>
        <v>0</v>
      </c>
    </row>
    <row r="12" spans="1:62" s="2" customFormat="1" ht="22.5" customHeight="1" thickBot="1" x14ac:dyDescent="0.2">
      <c r="A12" s="10"/>
      <c r="B12" s="12"/>
      <c r="C12" s="13"/>
      <c r="D12" s="20"/>
      <c r="E12" s="20">
        <f t="shared" si="5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I12" s="23">
        <f t="shared" si="4"/>
        <v>0</v>
      </c>
      <c r="BJ12" s="24">
        <f t="shared" si="6"/>
        <v>0</v>
      </c>
    </row>
    <row r="13" spans="1:62" s="2" customFormat="1" ht="22.5" customHeight="1" thickBot="1" x14ac:dyDescent="0.2">
      <c r="A13" s="10"/>
      <c r="B13" s="12"/>
      <c r="C13" s="13"/>
      <c r="D13" s="20"/>
      <c r="E13" s="20">
        <f t="shared" si="5"/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I13" s="23">
        <f t="shared" si="4"/>
        <v>0</v>
      </c>
      <c r="BJ13" s="24">
        <f t="shared" ref="BJ13" si="7">BI13/8</f>
        <v>0</v>
      </c>
    </row>
    <row r="14" spans="1:62" s="2" customFormat="1" ht="22.5" customHeight="1" thickBot="1" x14ac:dyDescent="0.2">
      <c r="A14" s="10"/>
      <c r="B14" s="12"/>
      <c r="C14" s="13"/>
      <c r="D14" s="20"/>
      <c r="E14" s="20">
        <f t="shared" si="5"/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I14" s="23">
        <f t="shared" si="4"/>
        <v>0</v>
      </c>
      <c r="BJ14" s="24">
        <f t="shared" si="6"/>
        <v>0</v>
      </c>
    </row>
    <row r="15" spans="1:62" s="2" customFormat="1" ht="22.5" customHeight="1" thickBot="1" x14ac:dyDescent="0.2">
      <c r="A15" s="33" t="s">
        <v>5</v>
      </c>
      <c r="B15" s="34"/>
      <c r="C15" s="34"/>
      <c r="D15" s="34"/>
      <c r="E15" s="35"/>
      <c r="F15" s="5">
        <f>SUM(F8:F14)</f>
        <v>0</v>
      </c>
      <c r="G15" s="5">
        <f t="shared" ref="G15:BG15" si="8">SUM(G8:G14)</f>
        <v>0</v>
      </c>
      <c r="H15" s="5">
        <f t="shared" si="8"/>
        <v>0</v>
      </c>
      <c r="I15" s="5">
        <f t="shared" si="8"/>
        <v>0</v>
      </c>
      <c r="J15" s="5">
        <f t="shared" si="8"/>
        <v>0</v>
      </c>
      <c r="K15" s="5">
        <f t="shared" si="8"/>
        <v>0</v>
      </c>
      <c r="L15" s="5">
        <f t="shared" si="8"/>
        <v>0</v>
      </c>
      <c r="M15" s="5">
        <f t="shared" si="8"/>
        <v>0</v>
      </c>
      <c r="N15" s="5">
        <f t="shared" si="8"/>
        <v>0</v>
      </c>
      <c r="O15" s="5">
        <f t="shared" si="8"/>
        <v>0</v>
      </c>
      <c r="P15" s="5">
        <f t="shared" si="8"/>
        <v>0</v>
      </c>
      <c r="Q15" s="5">
        <f t="shared" si="8"/>
        <v>0</v>
      </c>
      <c r="R15" s="5">
        <f t="shared" si="8"/>
        <v>0</v>
      </c>
      <c r="S15" s="5">
        <f t="shared" si="8"/>
        <v>0</v>
      </c>
      <c r="T15" s="5">
        <f t="shared" si="8"/>
        <v>0</v>
      </c>
      <c r="U15" s="5">
        <f t="shared" si="8"/>
        <v>0</v>
      </c>
      <c r="V15" s="5">
        <f t="shared" si="8"/>
        <v>0</v>
      </c>
      <c r="W15" s="5">
        <f t="shared" si="8"/>
        <v>0</v>
      </c>
      <c r="X15" s="5">
        <f t="shared" si="8"/>
        <v>0</v>
      </c>
      <c r="Y15" s="5">
        <f t="shared" si="8"/>
        <v>0</v>
      </c>
      <c r="Z15" s="5">
        <f t="shared" si="8"/>
        <v>0</v>
      </c>
      <c r="AA15" s="5">
        <f t="shared" si="8"/>
        <v>0</v>
      </c>
      <c r="AB15" s="5">
        <f t="shared" si="8"/>
        <v>0</v>
      </c>
      <c r="AC15" s="5">
        <f t="shared" si="8"/>
        <v>0</v>
      </c>
      <c r="AD15" s="5">
        <f t="shared" si="8"/>
        <v>0</v>
      </c>
      <c r="AE15" s="5">
        <f t="shared" si="8"/>
        <v>0</v>
      </c>
      <c r="AF15" s="5">
        <f t="shared" si="8"/>
        <v>0</v>
      </c>
      <c r="AG15" s="5">
        <f t="shared" si="8"/>
        <v>0</v>
      </c>
      <c r="AH15" s="5">
        <f t="shared" si="8"/>
        <v>0</v>
      </c>
      <c r="AI15" s="5">
        <f t="shared" si="8"/>
        <v>0</v>
      </c>
      <c r="AJ15" s="5">
        <f t="shared" si="8"/>
        <v>0</v>
      </c>
      <c r="AK15" s="5">
        <f t="shared" si="8"/>
        <v>0</v>
      </c>
      <c r="AL15" s="5">
        <f t="shared" si="8"/>
        <v>0</v>
      </c>
      <c r="AM15" s="5">
        <f t="shared" si="8"/>
        <v>0</v>
      </c>
      <c r="AN15" s="5">
        <f t="shared" si="8"/>
        <v>0</v>
      </c>
      <c r="AO15" s="5">
        <f t="shared" si="8"/>
        <v>0</v>
      </c>
      <c r="AP15" s="5">
        <f t="shared" si="8"/>
        <v>0</v>
      </c>
      <c r="AQ15" s="5">
        <f t="shared" si="8"/>
        <v>0</v>
      </c>
      <c r="AR15" s="5">
        <f t="shared" si="8"/>
        <v>0</v>
      </c>
      <c r="AS15" s="5">
        <f t="shared" si="8"/>
        <v>0</v>
      </c>
      <c r="AT15" s="5">
        <f t="shared" si="8"/>
        <v>0</v>
      </c>
      <c r="AU15" s="5">
        <f t="shared" si="8"/>
        <v>0</v>
      </c>
      <c r="AV15" s="5">
        <f t="shared" si="8"/>
        <v>0</v>
      </c>
      <c r="AW15" s="5">
        <f t="shared" si="8"/>
        <v>0</v>
      </c>
      <c r="AX15" s="5">
        <f t="shared" si="8"/>
        <v>0</v>
      </c>
      <c r="AY15" s="5">
        <f t="shared" si="8"/>
        <v>0</v>
      </c>
      <c r="AZ15" s="5">
        <f t="shared" si="8"/>
        <v>0</v>
      </c>
      <c r="BA15" s="5">
        <f t="shared" si="8"/>
        <v>0</v>
      </c>
      <c r="BB15" s="5">
        <f t="shared" si="8"/>
        <v>0</v>
      </c>
      <c r="BC15" s="5">
        <f t="shared" si="8"/>
        <v>0</v>
      </c>
      <c r="BD15" s="5">
        <f t="shared" si="8"/>
        <v>0</v>
      </c>
      <c r="BE15" s="5">
        <f t="shared" si="8"/>
        <v>0</v>
      </c>
      <c r="BF15" s="5">
        <f t="shared" si="8"/>
        <v>0</v>
      </c>
      <c r="BG15" s="5">
        <f t="shared" si="8"/>
        <v>0</v>
      </c>
    </row>
    <row r="16" spans="1:62" s="2" customFormat="1" ht="22.5" customHeight="1" thickBot="1" x14ac:dyDescent="0.2">
      <c r="A16" s="33" t="s">
        <v>6</v>
      </c>
      <c r="B16" s="34"/>
      <c r="C16" s="34"/>
      <c r="D16" s="34"/>
      <c r="E16" s="35"/>
      <c r="F16" s="22">
        <f>F15/8</f>
        <v>0</v>
      </c>
      <c r="G16" s="22">
        <f t="shared" ref="G16:BG16" si="9">G15/8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22">
        <f t="shared" si="9"/>
        <v>0</v>
      </c>
      <c r="U16" s="22">
        <f t="shared" si="9"/>
        <v>0</v>
      </c>
      <c r="V16" s="22">
        <f t="shared" si="9"/>
        <v>0</v>
      </c>
      <c r="W16" s="22">
        <f t="shared" si="9"/>
        <v>0</v>
      </c>
      <c r="X16" s="22">
        <f t="shared" si="9"/>
        <v>0</v>
      </c>
      <c r="Y16" s="22">
        <f t="shared" si="9"/>
        <v>0</v>
      </c>
      <c r="Z16" s="22">
        <f t="shared" si="9"/>
        <v>0</v>
      </c>
      <c r="AA16" s="22">
        <f t="shared" si="9"/>
        <v>0</v>
      </c>
      <c r="AB16" s="22">
        <f t="shared" si="9"/>
        <v>0</v>
      </c>
      <c r="AC16" s="22">
        <f t="shared" si="9"/>
        <v>0</v>
      </c>
      <c r="AD16" s="22">
        <f t="shared" si="9"/>
        <v>0</v>
      </c>
      <c r="AE16" s="22">
        <f t="shared" si="9"/>
        <v>0</v>
      </c>
      <c r="AF16" s="22">
        <f t="shared" si="9"/>
        <v>0</v>
      </c>
      <c r="AG16" s="22">
        <f t="shared" si="9"/>
        <v>0</v>
      </c>
      <c r="AH16" s="22">
        <f t="shared" si="9"/>
        <v>0</v>
      </c>
      <c r="AI16" s="22">
        <f t="shared" si="9"/>
        <v>0</v>
      </c>
      <c r="AJ16" s="22">
        <f t="shared" si="9"/>
        <v>0</v>
      </c>
      <c r="AK16" s="22">
        <f t="shared" si="9"/>
        <v>0</v>
      </c>
      <c r="AL16" s="22">
        <f t="shared" si="9"/>
        <v>0</v>
      </c>
      <c r="AM16" s="22">
        <f t="shared" si="9"/>
        <v>0</v>
      </c>
      <c r="AN16" s="22">
        <f t="shared" si="9"/>
        <v>0</v>
      </c>
      <c r="AO16" s="22">
        <f t="shared" si="9"/>
        <v>0</v>
      </c>
      <c r="AP16" s="22">
        <f t="shared" si="9"/>
        <v>0</v>
      </c>
      <c r="AQ16" s="22">
        <f t="shared" si="9"/>
        <v>0</v>
      </c>
      <c r="AR16" s="22">
        <f t="shared" si="9"/>
        <v>0</v>
      </c>
      <c r="AS16" s="22">
        <f t="shared" si="9"/>
        <v>0</v>
      </c>
      <c r="AT16" s="22">
        <f t="shared" si="9"/>
        <v>0</v>
      </c>
      <c r="AU16" s="22">
        <f t="shared" si="9"/>
        <v>0</v>
      </c>
      <c r="AV16" s="22">
        <f t="shared" si="9"/>
        <v>0</v>
      </c>
      <c r="AW16" s="22">
        <f t="shared" si="9"/>
        <v>0</v>
      </c>
      <c r="AX16" s="22">
        <f t="shared" si="9"/>
        <v>0</v>
      </c>
      <c r="AY16" s="22">
        <f t="shared" si="9"/>
        <v>0</v>
      </c>
      <c r="AZ16" s="22">
        <f t="shared" si="9"/>
        <v>0</v>
      </c>
      <c r="BA16" s="22">
        <f t="shared" si="9"/>
        <v>0</v>
      </c>
      <c r="BB16" s="22">
        <f t="shared" si="9"/>
        <v>0</v>
      </c>
      <c r="BC16" s="22">
        <f t="shared" si="9"/>
        <v>0</v>
      </c>
      <c r="BD16" s="22">
        <f t="shared" si="9"/>
        <v>0</v>
      </c>
      <c r="BE16" s="22">
        <f t="shared" si="9"/>
        <v>0</v>
      </c>
      <c r="BF16" s="22">
        <f t="shared" si="9"/>
        <v>0</v>
      </c>
      <c r="BG16" s="22">
        <f t="shared" si="9"/>
        <v>0</v>
      </c>
    </row>
  </sheetData>
  <mergeCells count="5">
    <mergeCell ref="B3:C3"/>
    <mergeCell ref="A15:E15"/>
    <mergeCell ref="A16:E16"/>
    <mergeCell ref="F2:BH2"/>
    <mergeCell ref="AD4:AJ4"/>
  </mergeCells>
  <conditionalFormatting sqref="F6:BG15">
    <cfRule type="expression" dxfId="7" priority="5">
      <formula>AND(TODAY()&gt;=F$5,TODAY()&lt;G$5)</formula>
    </cfRule>
  </conditionalFormatting>
  <conditionalFormatting sqref="F8:BG15">
    <cfRule type="expression" dxfId="6" priority="16" stopIfTrue="1">
      <formula>NOT(AND(MAX(#REF!,$C8)&gt;=F$5,MIN(#REF!,$B8)&lt;G$5))</formula>
    </cfRule>
    <cfRule type="expression" dxfId="5" priority="17">
      <formula>AND($C8&gt;=F$5,$B8&lt;G$5)</formula>
    </cfRule>
    <cfRule type="expression" dxfId="4" priority="18" stopIfTrue="1">
      <formula>AND(#REF!&gt;=F$5,#REF!&lt;G$5)</formula>
    </cfRule>
  </conditionalFormatting>
  <conditionalFormatting sqref="F16:BG16">
    <cfRule type="expression" dxfId="3" priority="1">
      <formula>AND(TODAY()&gt;=F$5,TODAY()&lt;G$5)</formula>
    </cfRule>
  </conditionalFormatting>
  <conditionalFormatting sqref="F16:BG16">
    <cfRule type="expression" dxfId="2" priority="2" stopIfTrue="1">
      <formula>NOT(AND(MAX(#REF!,$C16)&gt;=F$5,MIN(#REF!,$B16)&lt;G$5))</formula>
    </cfRule>
    <cfRule type="expression" dxfId="1" priority="3">
      <formula>AND($C16&gt;=F$5,$B16&lt;G$5)</formula>
    </cfRule>
    <cfRule type="expression" dxfId="0" priority="4" stopIfTrue="1">
      <formula>AND(#REF!&gt;=F$5,#REF!&lt;G$5)</formula>
    </cfRule>
  </conditionalFormatting>
  <dataValidations count="1">
    <dataValidation type="list" allowBlank="1" showInputMessage="1" showErrorMessage="1" sqref="B4" xr:uid="{E943224D-72D6-2A42-A5AD-60B9AB36726D}">
      <formula1>"Daily,Weekly,Monthly,Quarterly"</formula1>
    </dataValidation>
  </dataValidations>
  <pageMargins left="0.35" right="0.35" top="0.35" bottom="0.5" header="0.3" footer="0.3"/>
  <pageSetup scale="43" fitToHeight="0" orientation="landscape" r:id="rId1"/>
  <headerFooter scaleWithDoc="0">
    <oddFooter>&amp;L&amp;"Arial,Regular"&amp;8&amp;K01+043https://www.vertex42.com/ExcelTemplates/construction-schedule.html&amp;R&amp;"Arial,Regular"&amp;8&amp;K01+043Construction Schedule Template © 2017 by Vertex42.com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croll Bar 1">
              <controlPr defaultSize="0" print="0" autoPict="0" altText="">
                <anchor moveWithCells="1">
                  <from>
                    <xdr:col>5</xdr:col>
                    <xdr:colOff>63500</xdr:colOff>
                    <xdr:row>2</xdr:row>
                    <xdr:rowOff>165100</xdr:rowOff>
                  </from>
                  <to>
                    <xdr:col>21</xdr:col>
                    <xdr:colOff>25400</xdr:colOff>
                    <xdr:row>3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Jméno, příjmení</vt:lpstr>
      <vt:lpstr>'Jméno, příjmení'!Názvy_tisku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Template</dc:title>
  <dc:creator>Vertex42.com</dc:creator>
  <dc:description>(c) 2017 Vertex42 LLC. All Rights Reserved.</dc:description>
  <cp:lastModifiedBy>Filip Hurda</cp:lastModifiedBy>
  <cp:lastPrinted>2017-01-28T01:37:13Z</cp:lastPrinted>
  <dcterms:created xsi:type="dcterms:W3CDTF">2017-01-09T18:01:51Z</dcterms:created>
  <dcterms:modified xsi:type="dcterms:W3CDTF">2021-09-28T20:20:53Z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1.0.0</vt:lpwstr>
  </property>
</Properties>
</file>